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hkw-my.sharepoint.com/personal/ibhujel_hki_org/Documents/Official/INA/Operations/Job description/Consultant-cocreation/"/>
    </mc:Choice>
  </mc:AlternateContent>
  <xr:revisionPtr revIDLastSave="307" documentId="11_F25DC773A252ABDACC1048B0F95E79AC5BDE58F7" xr6:coauthVersionLast="47" xr6:coauthVersionMax="47" xr10:uidLastSave="{29FF0D3E-EB38-4DF7-8E23-84674C4A7CC3}"/>
  <bookViews>
    <workbookView xWindow="-110" yWindow="-110" windowWidth="19420" windowHeight="10300" xr2:uid="{00000000-000D-0000-FFFF-FFFF00000000}"/>
  </bookViews>
  <sheets>
    <sheet name="Lead-facilitator" sheetId="2" r:id="rId1"/>
    <sheet name="Co-facilitato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13" i="1" s="1"/>
  <c r="F18" i="2"/>
  <c r="G18" i="2" s="1"/>
  <c r="F17" i="2"/>
  <c r="G17" i="2" s="1"/>
  <c r="F14" i="1"/>
  <c r="G14" i="1" s="1"/>
  <c r="G15" i="2"/>
  <c r="G14" i="2"/>
  <c r="G13" i="2"/>
  <c r="G12" i="2"/>
  <c r="G11" i="2"/>
  <c r="G10" i="2"/>
  <c r="G9" i="2"/>
  <c r="G8" i="2"/>
  <c r="G7" i="2" s="1"/>
  <c r="G6" i="2"/>
  <c r="G5" i="2" s="1"/>
  <c r="G6" i="1"/>
  <c r="G11" i="1"/>
  <c r="G10" i="1" s="1"/>
  <c r="G9" i="1"/>
  <c r="G8" i="1"/>
  <c r="G5" i="1"/>
  <c r="G16" i="2" l="1"/>
  <c r="G19" i="2" s="1"/>
  <c r="G12" i="1"/>
  <c r="G7" i="1"/>
  <c r="G20" i="2" l="1"/>
  <c r="G21" i="2" s="1"/>
  <c r="G15" i="1"/>
  <c r="G16" i="1" l="1"/>
  <c r="G17" i="1" s="1"/>
</calcChain>
</file>

<file path=xl/sharedStrings.xml><?xml version="1.0" encoding="utf-8"?>
<sst xmlns="http://schemas.openxmlformats.org/spreadsheetml/2006/main" count="79" uniqueCount="43">
  <si>
    <t>SN</t>
  </si>
  <si>
    <t>Details</t>
  </si>
  <si>
    <t>Rate</t>
  </si>
  <si>
    <t>Total</t>
  </si>
  <si>
    <t>Consultancy Fees</t>
  </si>
  <si>
    <t xml:space="preserve">Accomodation </t>
  </si>
  <si>
    <t>DSA</t>
  </si>
  <si>
    <t>Travel Cost</t>
  </si>
  <si>
    <t>Other Cost</t>
  </si>
  <si>
    <t>Sub-total</t>
  </si>
  <si>
    <t xml:space="preserve">Report Preparation </t>
  </si>
  <si>
    <t xml:space="preserve">Workshop preparation </t>
  </si>
  <si>
    <t>Units</t>
  </si>
  <si>
    <t>Number</t>
  </si>
  <si>
    <t xml:space="preserve">Qty </t>
  </si>
  <si>
    <t>Person/days</t>
  </si>
  <si>
    <t>Person/nights</t>
  </si>
  <si>
    <t>Flights</t>
  </si>
  <si>
    <t>Kathmandu/Surkhe/Kathmandu</t>
  </si>
  <si>
    <t>Kathmandu/Dhangadi/Kathmandu</t>
  </si>
  <si>
    <t xml:space="preserve">Terminal and local travel </t>
  </si>
  <si>
    <t>L/S</t>
  </si>
  <si>
    <t>Kathmandu/ Bhairahawa/Dang /Bhairhawa/ Kathmandu</t>
  </si>
  <si>
    <t>Acomodation/ DSA</t>
  </si>
  <si>
    <t>Co-facilitator</t>
  </si>
  <si>
    <t xml:space="preserve">Local travel </t>
  </si>
  <si>
    <t xml:space="preserve">Kathmandu/Janakpur/Kathmandu </t>
  </si>
  <si>
    <t>Workshop preparation (Kathmandu)</t>
  </si>
  <si>
    <t>VAT</t>
  </si>
  <si>
    <t xml:space="preserve">Facilitator </t>
  </si>
  <si>
    <t>VAT (only for VAT registered individuals and firms)</t>
  </si>
  <si>
    <t xml:space="preserve">Terms &amp; Conditions: Government rule and regulation will be applied. </t>
  </si>
  <si>
    <t xml:space="preserve">Helen Keller International </t>
  </si>
  <si>
    <t xml:space="preserve">Financial Proposal for USAID Integrated Nutrition Cocreation  </t>
  </si>
  <si>
    <t xml:space="preserve">Consultancy for Co-facilitator </t>
  </si>
  <si>
    <t>Province:</t>
  </si>
  <si>
    <t>Signed:</t>
  </si>
  <si>
    <t>Stamp (applies for companies/firms):</t>
  </si>
  <si>
    <t xml:space="preserve">Designation:  </t>
  </si>
  <si>
    <t xml:space="preserve">Date: </t>
  </si>
  <si>
    <t xml:space="preserve">Name:  </t>
  </si>
  <si>
    <t>Stamp (For insitituiton):</t>
  </si>
  <si>
    <t xml:space="preserve">Consultancy for Lead Facilitator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</si>
</sst>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ill Sans MT"/>
      <family val="2"/>
    </font>
    <font>
      <b/>
      <i/>
      <u/>
      <sz val="11"/>
      <color theme="1"/>
      <name val="Gill Sans MT"/>
      <family val="2"/>
    </font>
    <font>
      <sz val="10"/>
      <color theme="1"/>
      <name val="Gill Sans MT"/>
      <family val="2"/>
    </font>
    <font>
      <b/>
      <i/>
      <u val="singleAccounting"/>
      <sz val="11"/>
      <color theme="1"/>
      <name val="Gill Sans MT"/>
      <family val="2"/>
    </font>
    <font>
      <b/>
      <u/>
      <sz val="10"/>
      <color theme="1"/>
      <name val="Gill Sans MT"/>
      <family val="2"/>
    </font>
    <font>
      <b/>
      <sz val="12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43" fontId="3" fillId="3" borderId="8" xfId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43" fontId="4" fillId="0" borderId="7" xfId="1" applyFont="1" applyBorder="1" applyAlignment="1" applyProtection="1">
      <alignment vertical="center"/>
      <protection locked="0"/>
    </xf>
    <xf numFmtId="43" fontId="4" fillId="0" borderId="8" xfId="1" applyFont="1" applyBorder="1" applyAlignment="1" applyProtection="1">
      <alignment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43" fontId="5" fillId="3" borderId="8" xfId="1" applyFont="1" applyFill="1" applyBorder="1" applyAlignment="1" applyProtection="1">
      <alignment vertical="center"/>
    </xf>
    <xf numFmtId="0" fontId="4" fillId="0" borderId="7" xfId="0" applyFont="1" applyBorder="1" applyAlignment="1" applyProtection="1">
      <alignment vertical="center" wrapText="1"/>
      <protection locked="0"/>
    </xf>
    <xf numFmtId="43" fontId="4" fillId="0" borderId="7" xfId="1" applyFont="1" applyBorder="1" applyAlignment="1" applyProtection="1">
      <alignment horizontal="center" vertical="center" wrapText="1"/>
      <protection locked="0"/>
    </xf>
    <xf numFmtId="164" fontId="5" fillId="3" borderId="8" xfId="0" applyNumberFormat="1" applyFont="1" applyFill="1" applyBorder="1" applyAlignment="1">
      <alignment vertical="center"/>
    </xf>
    <xf numFmtId="0" fontId="3" fillId="3" borderId="9" xfId="0" applyFont="1" applyFill="1" applyBorder="1" applyAlignment="1" applyProtection="1">
      <alignment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vertical="center" wrapText="1"/>
      <protection locked="0"/>
    </xf>
    <xf numFmtId="164" fontId="5" fillId="3" borderId="8" xfId="1" applyNumberFormat="1" applyFont="1" applyFill="1" applyBorder="1" applyAlignment="1" applyProtection="1">
      <alignment vertical="center"/>
    </xf>
    <xf numFmtId="164" fontId="0" fillId="0" borderId="0" xfId="0" applyNumberFormat="1"/>
    <xf numFmtId="43" fontId="4" fillId="0" borderId="8" xfId="1" applyFont="1" applyBorder="1" applyAlignment="1" applyProtection="1">
      <alignment horizontal="center" vertical="center"/>
    </xf>
    <xf numFmtId="43" fontId="4" fillId="0" borderId="0" xfId="1" applyFont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89AC0-6CA1-4ED6-BB70-4393A4E0D763}">
  <dimension ref="A1:H29"/>
  <sheetViews>
    <sheetView tabSelected="1" topLeftCell="A17" zoomScale="144" zoomScaleNormal="144" workbookViewId="0">
      <selection activeCell="I6" sqref="I6"/>
    </sheetView>
  </sheetViews>
  <sheetFormatPr defaultRowHeight="14.5" x14ac:dyDescent="0.35"/>
  <cols>
    <col min="1" max="1" width="10.26953125" customWidth="1"/>
    <col min="2" max="2" width="27.453125" customWidth="1"/>
    <col min="3" max="3" width="10.81640625" bestFit="1" customWidth="1"/>
    <col min="4" max="4" width="5.1796875" bestFit="1" customWidth="1"/>
    <col min="5" max="5" width="9.1796875" bestFit="1" customWidth="1"/>
    <col min="6" max="6" width="10" bestFit="1" customWidth="1"/>
    <col min="7" max="7" width="13.1796875" bestFit="1" customWidth="1"/>
  </cols>
  <sheetData>
    <row r="1" spans="1:8" ht="18.5" x14ac:dyDescent="0.55000000000000004">
      <c r="A1" s="41" t="s">
        <v>32</v>
      </c>
      <c r="B1" s="42"/>
      <c r="C1" s="42"/>
      <c r="D1" s="42"/>
      <c r="E1" s="42"/>
      <c r="F1" s="42"/>
      <c r="G1" s="43"/>
    </row>
    <row r="2" spans="1:8" ht="18.5" customHeight="1" x14ac:dyDescent="0.55000000000000004">
      <c r="A2" s="41" t="s">
        <v>33</v>
      </c>
      <c r="B2" s="42"/>
      <c r="C2" s="42"/>
      <c r="D2" s="42"/>
      <c r="E2" s="42"/>
      <c r="F2" s="42"/>
      <c r="G2" s="43"/>
    </row>
    <row r="3" spans="1:8" ht="16" x14ac:dyDescent="0.35">
      <c r="A3" s="46" t="s">
        <v>42</v>
      </c>
      <c r="B3" s="47"/>
      <c r="C3" s="39"/>
      <c r="D3" s="39"/>
      <c r="E3" s="39"/>
      <c r="F3" s="39"/>
      <c r="G3" s="40"/>
    </row>
    <row r="4" spans="1:8" ht="20.25" customHeight="1" x14ac:dyDescent="0.35">
      <c r="A4" s="1" t="s">
        <v>0</v>
      </c>
      <c r="B4" s="2" t="s">
        <v>1</v>
      </c>
      <c r="C4" s="2" t="s">
        <v>12</v>
      </c>
      <c r="D4" s="2" t="s">
        <v>14</v>
      </c>
      <c r="E4" s="3" t="s">
        <v>13</v>
      </c>
      <c r="F4" s="2" t="s">
        <v>2</v>
      </c>
      <c r="G4" s="4" t="s">
        <v>3</v>
      </c>
      <c r="H4" s="24"/>
    </row>
    <row r="5" spans="1:8" ht="16.5" x14ac:dyDescent="0.35">
      <c r="A5" s="5">
        <v>1</v>
      </c>
      <c r="B5" s="28" t="s">
        <v>4</v>
      </c>
      <c r="C5" s="29"/>
      <c r="D5" s="29"/>
      <c r="E5" s="29"/>
      <c r="F5" s="30"/>
      <c r="G5" s="6">
        <f>SUBTOTAL(9,G6:G6)</f>
        <v>0</v>
      </c>
      <c r="H5" s="24"/>
    </row>
    <row r="6" spans="1:8" ht="16" x14ac:dyDescent="0.35">
      <c r="A6" s="7">
        <v>1.1000000000000001</v>
      </c>
      <c r="B6" s="8" t="s">
        <v>29</v>
      </c>
      <c r="C6" s="8" t="s">
        <v>15</v>
      </c>
      <c r="D6" s="9">
        <v>1</v>
      </c>
      <c r="E6" s="10">
        <v>12</v>
      </c>
      <c r="F6" s="11"/>
      <c r="G6" s="12">
        <f>D6*E6*F6</f>
        <v>0</v>
      </c>
      <c r="H6" s="24"/>
    </row>
    <row r="7" spans="1:8" ht="18" x14ac:dyDescent="0.35">
      <c r="A7" s="13">
        <v>2</v>
      </c>
      <c r="B7" s="31" t="s">
        <v>23</v>
      </c>
      <c r="C7" s="32"/>
      <c r="D7" s="32"/>
      <c r="E7" s="32"/>
      <c r="F7" s="33"/>
      <c r="G7" s="14">
        <f>SUBTOTAL(9,G8:G9)</f>
        <v>0</v>
      </c>
      <c r="H7" s="24"/>
    </row>
    <row r="8" spans="1:8" ht="32" x14ac:dyDescent="0.35">
      <c r="A8" s="7">
        <v>2.1</v>
      </c>
      <c r="B8" s="15" t="s">
        <v>5</v>
      </c>
      <c r="C8" s="8" t="s">
        <v>16</v>
      </c>
      <c r="D8" s="9">
        <v>1</v>
      </c>
      <c r="E8" s="9">
        <v>12</v>
      </c>
      <c r="F8" s="16"/>
      <c r="G8" s="12">
        <f t="shared" ref="G8:G9" si="0">D8*E8*F8</f>
        <v>0</v>
      </c>
      <c r="H8" s="24"/>
    </row>
    <row r="9" spans="1:8" ht="16" x14ac:dyDescent="0.35">
      <c r="A9" s="7">
        <v>2.2000000000000002</v>
      </c>
      <c r="B9" s="15" t="s">
        <v>6</v>
      </c>
      <c r="C9" s="8" t="s">
        <v>15</v>
      </c>
      <c r="D9" s="9">
        <v>1</v>
      </c>
      <c r="E9" s="9">
        <v>14</v>
      </c>
      <c r="F9" s="16"/>
      <c r="G9" s="12">
        <f t="shared" si="0"/>
        <v>0</v>
      </c>
      <c r="H9" s="24"/>
    </row>
    <row r="10" spans="1:8" ht="18" x14ac:dyDescent="0.35">
      <c r="A10" s="5">
        <v>3</v>
      </c>
      <c r="B10" s="28" t="s">
        <v>7</v>
      </c>
      <c r="C10" s="29"/>
      <c r="D10" s="29"/>
      <c r="E10" s="29"/>
      <c r="F10" s="30"/>
      <c r="G10" s="17">
        <f>SUBTOTAL(9,G11:G15)</f>
        <v>0</v>
      </c>
      <c r="H10" s="24"/>
    </row>
    <row r="11" spans="1:8" ht="16" x14ac:dyDescent="0.35">
      <c r="A11" s="7">
        <v>3.1</v>
      </c>
      <c r="B11" s="15" t="s">
        <v>26</v>
      </c>
      <c r="C11" s="15" t="s">
        <v>17</v>
      </c>
      <c r="D11" s="15">
        <v>1</v>
      </c>
      <c r="E11" s="9">
        <v>2</v>
      </c>
      <c r="F11" s="16"/>
      <c r="G11" s="12">
        <f>D11*E11*F11</f>
        <v>0</v>
      </c>
      <c r="H11" s="24"/>
    </row>
    <row r="12" spans="1:8" ht="32" x14ac:dyDescent="0.35">
      <c r="A12" s="7">
        <v>3.2</v>
      </c>
      <c r="B12" s="15" t="s">
        <v>22</v>
      </c>
      <c r="C12" s="15" t="s">
        <v>17</v>
      </c>
      <c r="D12" s="15">
        <v>1</v>
      </c>
      <c r="E12" s="9">
        <v>2</v>
      </c>
      <c r="F12" s="16"/>
      <c r="G12" s="12">
        <f t="shared" ref="G12:G15" si="1">D12*E12*F12</f>
        <v>0</v>
      </c>
    </row>
    <row r="13" spans="1:8" ht="16" x14ac:dyDescent="0.35">
      <c r="A13" s="7">
        <v>3.3</v>
      </c>
      <c r="B13" s="15" t="s">
        <v>18</v>
      </c>
      <c r="C13" s="15" t="s">
        <v>17</v>
      </c>
      <c r="D13" s="15">
        <v>1</v>
      </c>
      <c r="E13" s="9">
        <v>2</v>
      </c>
      <c r="F13" s="16"/>
      <c r="G13" s="12">
        <f t="shared" si="1"/>
        <v>0</v>
      </c>
    </row>
    <row r="14" spans="1:8" ht="16" x14ac:dyDescent="0.35">
      <c r="A14" s="7">
        <v>3.4</v>
      </c>
      <c r="B14" s="15" t="s">
        <v>19</v>
      </c>
      <c r="C14" s="15" t="s">
        <v>17</v>
      </c>
      <c r="D14" s="15">
        <v>1</v>
      </c>
      <c r="E14" s="9">
        <v>2</v>
      </c>
      <c r="F14" s="16"/>
      <c r="G14" s="12">
        <f t="shared" si="1"/>
        <v>0</v>
      </c>
    </row>
    <row r="15" spans="1:8" ht="16" x14ac:dyDescent="0.35">
      <c r="A15" s="7">
        <v>3.5</v>
      </c>
      <c r="B15" s="15" t="s">
        <v>20</v>
      </c>
      <c r="C15" s="15" t="s">
        <v>21</v>
      </c>
      <c r="D15" s="15">
        <v>1</v>
      </c>
      <c r="E15" s="9">
        <v>1</v>
      </c>
      <c r="F15" s="16"/>
      <c r="G15" s="12">
        <f t="shared" si="1"/>
        <v>0</v>
      </c>
    </row>
    <row r="16" spans="1:8" ht="18" x14ac:dyDescent="0.35">
      <c r="A16" s="5">
        <v>4</v>
      </c>
      <c r="B16" s="18" t="s">
        <v>8</v>
      </c>
      <c r="C16" s="19"/>
      <c r="D16" s="19"/>
      <c r="E16" s="19"/>
      <c r="F16" s="20"/>
      <c r="G16" s="21">
        <f>SUBTOTAL(9,G17:G18)</f>
        <v>0</v>
      </c>
    </row>
    <row r="17" spans="1:7" ht="32" x14ac:dyDescent="0.35">
      <c r="A17" s="15">
        <v>4.0999999999999996</v>
      </c>
      <c r="B17" s="15" t="s">
        <v>27</v>
      </c>
      <c r="C17" s="8" t="s">
        <v>15</v>
      </c>
      <c r="D17" s="15">
        <v>1</v>
      </c>
      <c r="E17" s="9">
        <v>2</v>
      </c>
      <c r="F17" s="16">
        <f>F6</f>
        <v>0</v>
      </c>
      <c r="G17" s="15">
        <f>D17*E17*F17</f>
        <v>0</v>
      </c>
    </row>
    <row r="18" spans="1:7" ht="16" x14ac:dyDescent="0.35">
      <c r="A18" s="15">
        <v>4.2</v>
      </c>
      <c r="B18" s="15" t="s">
        <v>10</v>
      </c>
      <c r="C18" s="8" t="s">
        <v>15</v>
      </c>
      <c r="D18" s="15">
        <v>1</v>
      </c>
      <c r="E18" s="9">
        <v>4</v>
      </c>
      <c r="F18" s="16">
        <f>F6</f>
        <v>0</v>
      </c>
      <c r="G18" s="15">
        <f>D18*E18*F18</f>
        <v>0</v>
      </c>
    </row>
    <row r="19" spans="1:7" ht="18" x14ac:dyDescent="0.35">
      <c r="A19" s="5"/>
      <c r="B19" s="25" t="s">
        <v>9</v>
      </c>
      <c r="C19" s="26"/>
      <c r="D19" s="26"/>
      <c r="E19" s="26"/>
      <c r="F19" s="27"/>
      <c r="G19" s="21">
        <f>SUBTOTAL(9,G5:G18)</f>
        <v>0</v>
      </c>
    </row>
    <row r="20" spans="1:7" ht="18" x14ac:dyDescent="0.35">
      <c r="A20" s="36" t="s">
        <v>30</v>
      </c>
      <c r="B20" s="37"/>
      <c r="C20" s="37"/>
      <c r="D20" s="37"/>
      <c r="E20" s="37"/>
      <c r="F20" s="38"/>
      <c r="G20" s="21">
        <f>G19*13%</f>
        <v>0</v>
      </c>
    </row>
    <row r="21" spans="1:7" ht="18" x14ac:dyDescent="0.35">
      <c r="A21" s="36" t="s">
        <v>3</v>
      </c>
      <c r="B21" s="37"/>
      <c r="C21" s="37"/>
      <c r="D21" s="37"/>
      <c r="E21" s="37"/>
      <c r="F21" s="38"/>
      <c r="G21" s="21">
        <f>G19+G20</f>
        <v>0</v>
      </c>
    </row>
    <row r="22" spans="1:7" x14ac:dyDescent="0.35">
      <c r="A22" t="s">
        <v>31</v>
      </c>
    </row>
    <row r="25" spans="1:7" ht="16.5" x14ac:dyDescent="0.5">
      <c r="A25" s="44" t="s">
        <v>40</v>
      </c>
    </row>
    <row r="26" spans="1:7" ht="16.5" x14ac:dyDescent="0.5">
      <c r="A26" s="45" t="s">
        <v>38</v>
      </c>
    </row>
    <row r="27" spans="1:7" ht="16.5" x14ac:dyDescent="0.5">
      <c r="A27" s="45" t="s">
        <v>36</v>
      </c>
    </row>
    <row r="28" spans="1:7" ht="16.5" x14ac:dyDescent="0.5">
      <c r="A28" s="45" t="s">
        <v>39</v>
      </c>
    </row>
    <row r="29" spans="1:7" ht="16.5" x14ac:dyDescent="0.5">
      <c r="A29" s="45" t="s">
        <v>41</v>
      </c>
    </row>
  </sheetData>
  <mergeCells count="8">
    <mergeCell ref="A20:F20"/>
    <mergeCell ref="A21:F21"/>
    <mergeCell ref="A3:B3"/>
    <mergeCell ref="A1:G1"/>
    <mergeCell ref="A2:G2"/>
    <mergeCell ref="B5:F5"/>
    <mergeCell ref="B7:F7"/>
    <mergeCell ref="B10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zoomScale="95" zoomScaleNormal="95" workbookViewId="0">
      <selection sqref="A1:G3"/>
    </sheetView>
  </sheetViews>
  <sheetFormatPr defaultRowHeight="14.5" x14ac:dyDescent="0.35"/>
  <cols>
    <col min="1" max="1" width="7.81640625" bestFit="1" customWidth="1"/>
    <col min="2" max="2" width="19.1796875" bestFit="1" customWidth="1"/>
    <col min="3" max="3" width="12.26953125" customWidth="1"/>
    <col min="4" max="4" width="5.1796875" bestFit="1" customWidth="1"/>
    <col min="5" max="5" width="9.1796875" bestFit="1" customWidth="1"/>
    <col min="6" max="6" width="10.1796875" customWidth="1"/>
    <col min="7" max="7" width="12.453125" bestFit="1" customWidth="1"/>
  </cols>
  <sheetData>
    <row r="1" spans="1:14" ht="18.5" x14ac:dyDescent="0.55000000000000004">
      <c r="A1" s="41" t="s">
        <v>32</v>
      </c>
      <c r="B1" s="42"/>
      <c r="C1" s="42"/>
      <c r="D1" s="42"/>
      <c r="E1" s="42"/>
      <c r="F1" s="42"/>
      <c r="G1" s="43"/>
    </row>
    <row r="2" spans="1:14" ht="17.25" customHeight="1" x14ac:dyDescent="0.55000000000000004">
      <c r="A2" s="41" t="s">
        <v>33</v>
      </c>
      <c r="B2" s="42"/>
      <c r="C2" s="42"/>
      <c r="D2" s="42"/>
      <c r="E2" s="42"/>
      <c r="F2" s="42"/>
      <c r="G2" s="43"/>
    </row>
    <row r="3" spans="1:14" ht="16" customHeight="1" x14ac:dyDescent="0.35">
      <c r="A3" s="34" t="s">
        <v>34</v>
      </c>
      <c r="B3" s="35"/>
      <c r="C3" s="39"/>
      <c r="D3" s="39"/>
      <c r="E3" s="39" t="s">
        <v>35</v>
      </c>
      <c r="F3" s="39"/>
      <c r="G3" s="40"/>
    </row>
    <row r="4" spans="1:14" ht="21" customHeight="1" x14ac:dyDescent="0.35">
      <c r="A4" s="1" t="s">
        <v>0</v>
      </c>
      <c r="B4" s="2" t="s">
        <v>1</v>
      </c>
      <c r="C4" s="2" t="s">
        <v>12</v>
      </c>
      <c r="D4" s="2" t="s">
        <v>14</v>
      </c>
      <c r="E4" s="3" t="s">
        <v>13</v>
      </c>
      <c r="F4" s="2" t="s">
        <v>2</v>
      </c>
      <c r="G4" s="4" t="s">
        <v>3</v>
      </c>
    </row>
    <row r="5" spans="1:14" ht="16.5" x14ac:dyDescent="0.35">
      <c r="A5" s="5">
        <v>1</v>
      </c>
      <c r="B5" s="28" t="s">
        <v>4</v>
      </c>
      <c r="C5" s="29"/>
      <c r="D5" s="29"/>
      <c r="E5" s="29"/>
      <c r="F5" s="30"/>
      <c r="G5" s="6">
        <f>SUBTOTAL(9,G6:G6)</f>
        <v>0</v>
      </c>
    </row>
    <row r="6" spans="1:14" ht="16" x14ac:dyDescent="0.35">
      <c r="A6" s="7">
        <v>1.1000000000000001</v>
      </c>
      <c r="B6" s="8" t="s">
        <v>24</v>
      </c>
      <c r="C6" s="8" t="s">
        <v>15</v>
      </c>
      <c r="D6" s="9">
        <v>1</v>
      </c>
      <c r="E6" s="10">
        <v>2</v>
      </c>
      <c r="F6" s="11"/>
      <c r="G6" s="12">
        <f>D6*E6*F6</f>
        <v>0</v>
      </c>
    </row>
    <row r="7" spans="1:14" ht="18" x14ac:dyDescent="0.35">
      <c r="A7" s="13">
        <v>2</v>
      </c>
      <c r="B7" s="31" t="s">
        <v>23</v>
      </c>
      <c r="C7" s="32"/>
      <c r="D7" s="32"/>
      <c r="E7" s="32"/>
      <c r="F7" s="33"/>
      <c r="G7" s="14">
        <f>SUBTOTAL(9,G8:G9)</f>
        <v>0</v>
      </c>
      <c r="N7" s="6"/>
    </row>
    <row r="8" spans="1:14" ht="16" x14ac:dyDescent="0.35">
      <c r="A8" s="7">
        <v>2.1</v>
      </c>
      <c r="B8" s="15" t="s">
        <v>5</v>
      </c>
      <c r="C8" s="8" t="s">
        <v>16</v>
      </c>
      <c r="D8" s="9">
        <v>1</v>
      </c>
      <c r="E8" s="9">
        <v>3</v>
      </c>
      <c r="F8" s="16"/>
      <c r="G8" s="12">
        <f t="shared" ref="G8:G9" si="0">D8*E8*F8</f>
        <v>0</v>
      </c>
    </row>
    <row r="9" spans="1:14" ht="16" x14ac:dyDescent="0.35">
      <c r="A9" s="7">
        <v>2.2000000000000002</v>
      </c>
      <c r="B9" s="15" t="s">
        <v>6</v>
      </c>
      <c r="C9" s="8" t="s">
        <v>15</v>
      </c>
      <c r="D9" s="9">
        <v>1</v>
      </c>
      <c r="E9" s="9">
        <v>2.5</v>
      </c>
      <c r="F9" s="16"/>
      <c r="G9" s="12">
        <f t="shared" si="0"/>
        <v>0</v>
      </c>
    </row>
    <row r="10" spans="1:14" ht="18" x14ac:dyDescent="0.35">
      <c r="A10" s="5">
        <v>3</v>
      </c>
      <c r="B10" s="28" t="s">
        <v>7</v>
      </c>
      <c r="C10" s="29"/>
      <c r="D10" s="29"/>
      <c r="E10" s="29"/>
      <c r="F10" s="30"/>
      <c r="G10" s="17">
        <f>SUBTOTAL(9,G11:G11)</f>
        <v>0</v>
      </c>
    </row>
    <row r="11" spans="1:14" ht="16" x14ac:dyDescent="0.35">
      <c r="A11" s="7">
        <v>3.5</v>
      </c>
      <c r="B11" s="15" t="s">
        <v>25</v>
      </c>
      <c r="C11" s="15" t="s">
        <v>21</v>
      </c>
      <c r="D11" s="9">
        <v>1</v>
      </c>
      <c r="E11" s="9">
        <v>2</v>
      </c>
      <c r="F11" s="16"/>
      <c r="G11" s="23">
        <f t="shared" ref="G11" si="1">D11*E11*F11</f>
        <v>0</v>
      </c>
    </row>
    <row r="12" spans="1:14" ht="18" x14ac:dyDescent="0.35">
      <c r="A12" s="5">
        <v>4</v>
      </c>
      <c r="B12" s="18" t="s">
        <v>8</v>
      </c>
      <c r="C12" s="19"/>
      <c r="D12" s="19"/>
      <c r="E12" s="19"/>
      <c r="F12" s="20"/>
      <c r="G12" s="21">
        <f>SUBTOTAL(9,G13:G14)</f>
        <v>0</v>
      </c>
    </row>
    <row r="13" spans="1:14" ht="16" x14ac:dyDescent="0.35">
      <c r="A13" s="15">
        <v>4.0999999999999996</v>
      </c>
      <c r="B13" s="15" t="s">
        <v>11</v>
      </c>
      <c r="C13" s="8" t="s">
        <v>15</v>
      </c>
      <c r="D13" s="9">
        <v>1</v>
      </c>
      <c r="E13" s="9">
        <v>1</v>
      </c>
      <c r="F13" s="16">
        <f>F6</f>
        <v>0</v>
      </c>
      <c r="G13" s="15">
        <f>D13*E13*F13</f>
        <v>0</v>
      </c>
    </row>
    <row r="14" spans="1:14" ht="16" x14ac:dyDescent="0.35">
      <c r="A14" s="15">
        <v>4.2</v>
      </c>
      <c r="B14" s="15" t="s">
        <v>10</v>
      </c>
      <c r="C14" s="8" t="s">
        <v>15</v>
      </c>
      <c r="D14" s="9">
        <v>1</v>
      </c>
      <c r="E14" s="9">
        <v>1</v>
      </c>
      <c r="F14" s="16">
        <f>F6</f>
        <v>0</v>
      </c>
      <c r="G14" s="15">
        <f>D14*E14*F14</f>
        <v>0</v>
      </c>
    </row>
    <row r="15" spans="1:14" ht="18" x14ac:dyDescent="0.35">
      <c r="A15" s="36" t="s">
        <v>9</v>
      </c>
      <c r="B15" s="37"/>
      <c r="C15" s="37"/>
      <c r="D15" s="37"/>
      <c r="E15" s="37"/>
      <c r="F15" s="38"/>
      <c r="G15" s="21">
        <f>SUBTOTAL(9,G5:G14)</f>
        <v>0</v>
      </c>
      <c r="H15" s="22"/>
      <c r="I15" s="22"/>
    </row>
    <row r="16" spans="1:14" ht="18" x14ac:dyDescent="0.35">
      <c r="A16" s="36" t="s">
        <v>28</v>
      </c>
      <c r="B16" s="37"/>
      <c r="C16" s="37"/>
      <c r="D16" s="37"/>
      <c r="E16" s="37"/>
      <c r="F16" s="38"/>
      <c r="G16" s="21">
        <f>G15*13%</f>
        <v>0</v>
      </c>
    </row>
    <row r="17" spans="1:7" ht="18" x14ac:dyDescent="0.35">
      <c r="A17" s="36" t="s">
        <v>3</v>
      </c>
      <c r="B17" s="37"/>
      <c r="C17" s="37"/>
      <c r="D17" s="37"/>
      <c r="E17" s="37"/>
      <c r="F17" s="38"/>
      <c r="G17" s="21">
        <f>G15+G16</f>
        <v>0</v>
      </c>
    </row>
    <row r="18" spans="1:7" x14ac:dyDescent="0.35">
      <c r="A18" t="s">
        <v>31</v>
      </c>
    </row>
    <row r="21" spans="1:7" ht="16.5" x14ac:dyDescent="0.5">
      <c r="A21" s="44" t="s">
        <v>40</v>
      </c>
    </row>
    <row r="22" spans="1:7" ht="16.5" x14ac:dyDescent="0.5">
      <c r="A22" s="45" t="s">
        <v>38</v>
      </c>
    </row>
    <row r="23" spans="1:7" ht="16.5" x14ac:dyDescent="0.5">
      <c r="A23" s="45" t="s">
        <v>36</v>
      </c>
    </row>
    <row r="24" spans="1:7" ht="16.5" x14ac:dyDescent="0.5">
      <c r="A24" s="45" t="s">
        <v>39</v>
      </c>
    </row>
    <row r="25" spans="1:7" ht="16.5" x14ac:dyDescent="0.5">
      <c r="A25" s="45" t="s">
        <v>37</v>
      </c>
    </row>
  </sheetData>
  <mergeCells count="9">
    <mergeCell ref="A16:F16"/>
    <mergeCell ref="A17:F17"/>
    <mergeCell ref="A15:F15"/>
    <mergeCell ref="A1:G1"/>
    <mergeCell ref="A3:B3"/>
    <mergeCell ref="B10:F10"/>
    <mergeCell ref="A2:G2"/>
    <mergeCell ref="B5:F5"/>
    <mergeCell ref="B7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5E04C5B851904FB99E6D5F18264662" ma:contentTypeVersion="15" ma:contentTypeDescription="Create a new document." ma:contentTypeScope="" ma:versionID="f253086937b20aa5984799e25d01741e">
  <xsd:schema xmlns:xsd="http://www.w3.org/2001/XMLSchema" xmlns:xs="http://www.w3.org/2001/XMLSchema" xmlns:p="http://schemas.microsoft.com/office/2006/metadata/properties" xmlns:ns2="8c958e96-0d63-40e1-8db7-83cf487dfcce" xmlns:ns3="55e9517e-2e84-49f3-9f8c-5c99a779844f" targetNamespace="http://schemas.microsoft.com/office/2006/metadata/properties" ma:root="true" ma:fieldsID="f1ea86acb584b4a7ee541c6914f5c2ec" ns2:_="" ns3:_="">
    <xsd:import namespace="8c958e96-0d63-40e1-8db7-83cf487dfcce"/>
    <xsd:import namespace="55e9517e-2e84-49f3-9f8c-5c99a77984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8e96-0d63-40e1-8db7-83cf487dfc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68f6112-11f5-4c9e-90c2-2fa5fba40971}" ma:internalName="TaxCatchAll" ma:showField="CatchAllData" ma:web="8c958e96-0d63-40e1-8db7-83cf487dfc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9517e-2e84-49f3-9f8c-5c99a77984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1c4d0e5-96e6-4b00-b7ef-9c0a071a62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CC7D8-3620-4AA6-A2F0-C904D4C5A9E4}"/>
</file>

<file path=customXml/itemProps2.xml><?xml version="1.0" encoding="utf-8"?>
<ds:datastoreItem xmlns:ds="http://schemas.openxmlformats.org/officeDocument/2006/customXml" ds:itemID="{01D90A6C-8D35-462F-8ED6-4039DB518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Lead-facilitator</vt:lpstr>
      <vt:lpstr>Co-facilitator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Bahadur Bhujel</dc:creator>
  <cp:lastModifiedBy>Indra B. Bhujel</cp:lastModifiedBy>
  <dcterms:created xsi:type="dcterms:W3CDTF">2015-06-05T18:17:20Z</dcterms:created>
  <dcterms:modified xsi:type="dcterms:W3CDTF">2024-06-25T06:05:15Z</dcterms:modified>
</cp:coreProperties>
</file>